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/>
  <mc:AlternateContent xmlns:mc="http://schemas.openxmlformats.org/markup-compatibility/2006">
    <mc:Choice Requires="x15">
      <x15ac:absPath xmlns:x15ac="http://schemas.microsoft.com/office/spreadsheetml/2010/11/ac" url="C:\Users\tw\Desktop\2019年度发展团员\通知附件\"/>
    </mc:Choice>
  </mc:AlternateContent>
  <xr:revisionPtr revIDLastSave="0" documentId="13_ncr:1_{68EABA7C-A0A3-4B8B-B2C8-6DB9FE798C84}" xr6:coauthVersionLast="43" xr6:coauthVersionMax="43" xr10:uidLastSave="{00000000-0000-0000-0000-000000000000}"/>
  <bookViews>
    <workbookView xWindow="-120" yWindow="-120" windowWidth="24240" windowHeight="13140" activeTab="1" xr2:uid="{00000000-000D-0000-FFFF-FFFF00000000}"/>
  </bookViews>
  <sheets>
    <sheet name="名额分配" sheetId="2" r:id="rId1"/>
    <sheet name="编号分配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6" i="3" l="1"/>
  <c r="F17" i="2" l="1"/>
  <c r="G4" i="2" s="1"/>
  <c r="H4" i="2" s="1"/>
  <c r="F16" i="2"/>
  <c r="F15" i="2"/>
  <c r="G15" i="2" s="1"/>
  <c r="F14" i="2"/>
  <c r="F13" i="2"/>
  <c r="F12" i="2"/>
  <c r="G12" i="2" s="1"/>
  <c r="F11" i="2"/>
  <c r="G11" i="2" s="1"/>
  <c r="F10" i="2"/>
  <c r="F9" i="2"/>
  <c r="G9" i="2" s="1"/>
  <c r="F8" i="2"/>
  <c r="F7" i="2"/>
  <c r="F6" i="2"/>
  <c r="G6" i="2" s="1"/>
  <c r="F5" i="2"/>
  <c r="G5" i="2" s="1"/>
  <c r="F4" i="2"/>
  <c r="G14" i="2" l="1"/>
  <c r="G8" i="2"/>
  <c r="G13" i="2"/>
  <c r="G7" i="2"/>
  <c r="H7" i="2" s="1"/>
  <c r="H17" i="2" s="1"/>
  <c r="G17" i="2"/>
  <c r="G16" i="2"/>
  <c r="G10" i="2"/>
</calcChain>
</file>

<file path=xl/sharedStrings.xml><?xml version="1.0" encoding="utf-8"?>
<sst xmlns="http://schemas.openxmlformats.org/spreadsheetml/2006/main" count="58" uniqueCount="43">
  <si>
    <t>序号</t>
  </si>
  <si>
    <t>二级学院（部）</t>
  </si>
  <si>
    <t>上报预发展团员数</t>
  </si>
  <si>
    <t>16级</t>
  </si>
  <si>
    <t>17级</t>
  </si>
  <si>
    <t>18级</t>
  </si>
  <si>
    <t>16、17的总数</t>
  </si>
  <si>
    <t xml:space="preserve">  比例</t>
  </si>
  <si>
    <t>外国语学院</t>
  </si>
  <si>
    <t>铁道学院</t>
  </si>
  <si>
    <t>机电学院</t>
  </si>
  <si>
    <t>建筑工程学院</t>
  </si>
  <si>
    <t>人文与旅游学院</t>
  </si>
  <si>
    <t>五年制教学部</t>
  </si>
  <si>
    <t>美术学院</t>
  </si>
  <si>
    <t>体育部</t>
  </si>
  <si>
    <t>生化学院</t>
  </si>
  <si>
    <t>国际教育学院</t>
  </si>
  <si>
    <t>经济管理与法学院</t>
  </si>
  <si>
    <t>计算机信息学院</t>
  </si>
  <si>
    <t>师范学院</t>
  </si>
  <si>
    <t>合计</t>
  </si>
  <si>
    <t>呼和浩特职业学院2019年度发展团员名额分配表</t>
    <phoneticPr fontId="10" type="noConversion"/>
  </si>
  <si>
    <t>名额（人）</t>
    <phoneticPr fontId="10" type="noConversion"/>
  </si>
  <si>
    <t>新发展团员名额分配</t>
    <phoneticPr fontId="10" type="noConversion"/>
  </si>
  <si>
    <t>名额</t>
    <phoneticPr fontId="10" type="noConversion"/>
  </si>
  <si>
    <t>编号号段</t>
    <phoneticPr fontId="10" type="noConversion"/>
  </si>
  <si>
    <t>201915058541-201915058560</t>
    <phoneticPr fontId="10" type="noConversion"/>
  </si>
  <si>
    <t>201915058561-201915058575</t>
    <phoneticPr fontId="10" type="noConversion"/>
  </si>
  <si>
    <t>201915058576-201915058590</t>
    <phoneticPr fontId="10" type="noConversion"/>
  </si>
  <si>
    <t>201915008126-201915008134</t>
    <phoneticPr fontId="10" type="noConversion"/>
  </si>
  <si>
    <t>201915008135-201915008143</t>
    <phoneticPr fontId="10" type="noConversion"/>
  </si>
  <si>
    <t>201915008144-201915008145</t>
    <phoneticPr fontId="10" type="noConversion"/>
  </si>
  <si>
    <t>201915008046-201915008051</t>
    <phoneticPr fontId="10" type="noConversion"/>
  </si>
  <si>
    <t>201915008052-201915008059</t>
    <phoneticPr fontId="10" type="noConversion"/>
  </si>
  <si>
    <t>201915008060-201915008061</t>
    <phoneticPr fontId="10" type="noConversion"/>
  </si>
  <si>
    <t>201915008062-201915008076</t>
    <phoneticPr fontId="10" type="noConversion"/>
  </si>
  <si>
    <t>201915008077-201915008087</t>
    <phoneticPr fontId="10" type="noConversion"/>
  </si>
  <si>
    <t>201915008088-201915008101</t>
    <phoneticPr fontId="10" type="noConversion"/>
  </si>
  <si>
    <t>201915008102-201915008125</t>
    <phoneticPr fontId="10" type="noConversion"/>
  </si>
  <si>
    <t>呼和浩特职业学院2019年度发展团员编号分配</t>
    <phoneticPr fontId="10" type="noConversion"/>
  </si>
  <si>
    <t>总计：</t>
    <phoneticPr fontId="10" type="noConversion"/>
  </si>
  <si>
    <t>——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</si>
</sst>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6" x14ac:knownFonts="1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color rgb="FFFF0000"/>
      <name val="宋体"/>
      <family val="3"/>
      <charset val="134"/>
    </font>
    <font>
      <b/>
      <sz val="11"/>
      <color rgb="FF000000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9" fontId="9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top" wrapText="1"/>
    </xf>
    <xf numFmtId="9" fontId="5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9" fontId="3" fillId="0" borderId="1" xfId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14" fillId="2" borderId="1" xfId="0" applyNumberFormat="1" applyFont="1" applyFill="1" applyBorder="1" applyAlignment="1">
      <alignment horizontal="center" vertical="center"/>
    </xf>
    <xf numFmtId="176" fontId="14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"/>
  <sheetViews>
    <sheetView workbookViewId="0">
      <selection sqref="A1:H1"/>
    </sheetView>
  </sheetViews>
  <sheetFormatPr defaultColWidth="9" defaultRowHeight="13.5" x14ac:dyDescent="0.15"/>
  <cols>
    <col min="1" max="1" width="8.625" customWidth="1"/>
    <col min="2" max="2" width="20.125" customWidth="1"/>
    <col min="3" max="4" width="10.75" customWidth="1"/>
    <col min="5" max="5" width="9.625" customWidth="1"/>
    <col min="6" max="6" width="14.375" customWidth="1"/>
    <col min="7" max="7" width="10.75" customWidth="1"/>
    <col min="8" max="8" width="14.75" customWidth="1"/>
  </cols>
  <sheetData>
    <row r="1" spans="1:8" ht="22.5" x14ac:dyDescent="0.15">
      <c r="A1" s="22" t="s">
        <v>22</v>
      </c>
      <c r="B1" s="23"/>
      <c r="C1" s="23"/>
      <c r="D1" s="23"/>
      <c r="E1" s="23"/>
      <c r="F1" s="23"/>
      <c r="G1" s="23"/>
      <c r="H1" s="23"/>
    </row>
    <row r="2" spans="1:8" ht="18.95" customHeight="1" x14ac:dyDescent="0.15">
      <c r="A2" s="30" t="s">
        <v>0</v>
      </c>
      <c r="B2" s="30" t="s">
        <v>1</v>
      </c>
      <c r="C2" s="24" t="s">
        <v>2</v>
      </c>
      <c r="D2" s="25"/>
      <c r="E2" s="26"/>
      <c r="F2" s="27" t="s">
        <v>24</v>
      </c>
      <c r="G2" s="28"/>
      <c r="H2" s="29"/>
    </row>
    <row r="3" spans="1:8" ht="36.75" customHeight="1" x14ac:dyDescent="0.15">
      <c r="A3" s="30"/>
      <c r="B3" s="30"/>
      <c r="C3" s="1" t="s">
        <v>3</v>
      </c>
      <c r="D3" s="1" t="s">
        <v>4</v>
      </c>
      <c r="E3" s="1" t="s">
        <v>5</v>
      </c>
      <c r="F3" s="1" t="s">
        <v>6</v>
      </c>
      <c r="G3" s="2" t="s">
        <v>7</v>
      </c>
      <c r="H3" s="10" t="s">
        <v>23</v>
      </c>
    </row>
    <row r="4" spans="1:8" ht="18.95" customHeight="1" x14ac:dyDescent="0.15">
      <c r="A4" s="3">
        <v>1</v>
      </c>
      <c r="B4" s="3" t="s">
        <v>8</v>
      </c>
      <c r="C4" s="3">
        <v>17</v>
      </c>
      <c r="D4" s="3">
        <v>14</v>
      </c>
      <c r="E4" s="3">
        <v>14</v>
      </c>
      <c r="F4" s="3">
        <f t="shared" ref="F4:F17" si="0">C4+D4</f>
        <v>31</v>
      </c>
      <c r="G4" s="4">
        <f t="shared" ref="G4:G17" si="1">F4/$F$17</f>
        <v>9.1445427728613568E-2</v>
      </c>
      <c r="H4" s="9">
        <f>150*G4</f>
        <v>13.716814159292035</v>
      </c>
    </row>
    <row r="5" spans="1:8" ht="18.95" customHeight="1" x14ac:dyDescent="0.15">
      <c r="A5" s="3">
        <v>2</v>
      </c>
      <c r="B5" s="3" t="s">
        <v>9</v>
      </c>
      <c r="C5" s="3">
        <v>20</v>
      </c>
      <c r="D5" s="3">
        <v>30</v>
      </c>
      <c r="E5" s="3">
        <v>30</v>
      </c>
      <c r="F5" s="3">
        <f t="shared" si="0"/>
        <v>50</v>
      </c>
      <c r="G5" s="4">
        <f t="shared" si="1"/>
        <v>0.14749262536873156</v>
      </c>
      <c r="H5" s="9">
        <v>24</v>
      </c>
    </row>
    <row r="6" spans="1:8" ht="18.95" customHeight="1" x14ac:dyDescent="0.15">
      <c r="A6" s="3">
        <v>3</v>
      </c>
      <c r="B6" s="3" t="s">
        <v>10</v>
      </c>
      <c r="C6" s="3">
        <v>31</v>
      </c>
      <c r="D6" s="3">
        <v>30</v>
      </c>
      <c r="E6" s="3">
        <v>40</v>
      </c>
      <c r="F6" s="3">
        <f t="shared" si="0"/>
        <v>61</v>
      </c>
      <c r="G6" s="4">
        <f t="shared" si="1"/>
        <v>0.17994100294985252</v>
      </c>
      <c r="H6" s="9">
        <v>20</v>
      </c>
    </row>
    <row r="7" spans="1:8" ht="18.95" customHeight="1" x14ac:dyDescent="0.15">
      <c r="A7" s="3">
        <v>4</v>
      </c>
      <c r="B7" s="3" t="s">
        <v>11</v>
      </c>
      <c r="C7" s="3">
        <v>10</v>
      </c>
      <c r="D7" s="3">
        <v>10</v>
      </c>
      <c r="E7" s="3">
        <v>15</v>
      </c>
      <c r="F7" s="3">
        <f t="shared" si="0"/>
        <v>20</v>
      </c>
      <c r="G7" s="4">
        <f t="shared" si="1"/>
        <v>5.8997050147492625E-2</v>
      </c>
      <c r="H7" s="9">
        <f>150*G7</f>
        <v>8.8495575221238933</v>
      </c>
    </row>
    <row r="8" spans="1:8" ht="18.95" customHeight="1" x14ac:dyDescent="0.15">
      <c r="A8" s="3">
        <v>5</v>
      </c>
      <c r="B8" s="3" t="s">
        <v>12</v>
      </c>
      <c r="C8" s="3">
        <v>5</v>
      </c>
      <c r="D8" s="3">
        <v>5</v>
      </c>
      <c r="E8" s="3">
        <v>30</v>
      </c>
      <c r="F8" s="3">
        <f t="shared" si="0"/>
        <v>10</v>
      </c>
      <c r="G8" s="4">
        <f t="shared" si="1"/>
        <v>2.9498525073746312E-2</v>
      </c>
      <c r="H8" s="9">
        <v>6</v>
      </c>
    </row>
    <row r="9" spans="1:8" ht="18.95" customHeight="1" x14ac:dyDescent="0.15">
      <c r="A9" s="3">
        <v>6</v>
      </c>
      <c r="B9" s="3" t="s">
        <v>13</v>
      </c>
      <c r="C9" s="3">
        <v>5</v>
      </c>
      <c r="D9" s="3">
        <v>5</v>
      </c>
      <c r="E9" s="3">
        <v>10</v>
      </c>
      <c r="F9" s="3">
        <f t="shared" si="0"/>
        <v>10</v>
      </c>
      <c r="G9" s="4">
        <f t="shared" si="1"/>
        <v>2.9498525073746312E-2</v>
      </c>
      <c r="H9" s="9">
        <v>9</v>
      </c>
    </row>
    <row r="10" spans="1:8" ht="18.95" customHeight="1" x14ac:dyDescent="0.15">
      <c r="A10" s="3">
        <v>7</v>
      </c>
      <c r="B10" s="3" t="s">
        <v>14</v>
      </c>
      <c r="C10" s="3">
        <v>1</v>
      </c>
      <c r="D10" s="3">
        <v>24</v>
      </c>
      <c r="E10" s="3">
        <v>38</v>
      </c>
      <c r="F10" s="3">
        <f t="shared" si="0"/>
        <v>25</v>
      </c>
      <c r="G10" s="4">
        <f t="shared" si="1"/>
        <v>7.3746312684365781E-2</v>
      </c>
      <c r="H10" s="9">
        <v>8</v>
      </c>
    </row>
    <row r="11" spans="1:8" ht="18.95" customHeight="1" x14ac:dyDescent="0.15">
      <c r="A11" s="3">
        <v>8</v>
      </c>
      <c r="B11" s="3" t="s">
        <v>15</v>
      </c>
      <c r="C11" s="3">
        <v>0</v>
      </c>
      <c r="D11" s="3">
        <v>1</v>
      </c>
      <c r="E11" s="3">
        <v>7</v>
      </c>
      <c r="F11" s="3">
        <f t="shared" si="0"/>
        <v>1</v>
      </c>
      <c r="G11" s="4">
        <f t="shared" si="1"/>
        <v>2.9498525073746312E-3</v>
      </c>
      <c r="H11" s="9">
        <v>2</v>
      </c>
    </row>
    <row r="12" spans="1:8" ht="18.95" customHeight="1" x14ac:dyDescent="0.15">
      <c r="A12" s="3">
        <v>9</v>
      </c>
      <c r="B12" s="3" t="s">
        <v>16</v>
      </c>
      <c r="C12" s="3">
        <v>0</v>
      </c>
      <c r="D12" s="3">
        <v>2</v>
      </c>
      <c r="E12" s="3">
        <v>5</v>
      </c>
      <c r="F12" s="3">
        <f t="shared" si="0"/>
        <v>2</v>
      </c>
      <c r="G12" s="4">
        <f t="shared" si="1"/>
        <v>5.8997050147492625E-3</v>
      </c>
      <c r="H12" s="9">
        <v>2</v>
      </c>
    </row>
    <row r="13" spans="1:8" ht="18.95" customHeight="1" x14ac:dyDescent="0.15">
      <c r="A13" s="3">
        <v>10</v>
      </c>
      <c r="B13" s="3" t="s">
        <v>17</v>
      </c>
      <c r="C13" s="3">
        <v>16</v>
      </c>
      <c r="D13" s="3">
        <v>22</v>
      </c>
      <c r="E13" s="3">
        <v>12</v>
      </c>
      <c r="F13" s="3">
        <f t="shared" si="0"/>
        <v>38</v>
      </c>
      <c r="G13" s="4">
        <f t="shared" si="1"/>
        <v>0.11209439528023599</v>
      </c>
      <c r="H13" s="9">
        <v>15</v>
      </c>
    </row>
    <row r="14" spans="1:8" ht="18.95" customHeight="1" x14ac:dyDescent="0.15">
      <c r="A14" s="3">
        <v>11</v>
      </c>
      <c r="B14" s="3" t="s">
        <v>18</v>
      </c>
      <c r="C14" s="3">
        <v>4</v>
      </c>
      <c r="D14" s="3">
        <v>8</v>
      </c>
      <c r="E14" s="3">
        <v>27</v>
      </c>
      <c r="F14" s="3">
        <f t="shared" si="0"/>
        <v>12</v>
      </c>
      <c r="G14" s="4">
        <f t="shared" si="1"/>
        <v>3.5398230088495575E-2</v>
      </c>
      <c r="H14" s="9">
        <v>11</v>
      </c>
    </row>
    <row r="15" spans="1:8" ht="18.95" customHeight="1" x14ac:dyDescent="0.15">
      <c r="A15" s="3">
        <v>12</v>
      </c>
      <c r="B15" s="3" t="s">
        <v>19</v>
      </c>
      <c r="C15" s="3">
        <v>4</v>
      </c>
      <c r="D15" s="3">
        <v>39</v>
      </c>
      <c r="E15" s="3">
        <v>94</v>
      </c>
      <c r="F15" s="3">
        <f t="shared" si="0"/>
        <v>43</v>
      </c>
      <c r="G15" s="4">
        <f t="shared" si="1"/>
        <v>0.12684365781710916</v>
      </c>
      <c r="H15" s="9">
        <v>15</v>
      </c>
    </row>
    <row r="16" spans="1:8" ht="18.95" customHeight="1" x14ac:dyDescent="0.15">
      <c r="A16" s="3">
        <v>13</v>
      </c>
      <c r="B16" s="3" t="s">
        <v>20</v>
      </c>
      <c r="C16" s="3">
        <v>7</v>
      </c>
      <c r="D16" s="3">
        <v>29</v>
      </c>
      <c r="E16" s="3">
        <v>7</v>
      </c>
      <c r="F16" s="3">
        <f t="shared" si="0"/>
        <v>36</v>
      </c>
      <c r="G16" s="4">
        <f t="shared" si="1"/>
        <v>0.10619469026548672</v>
      </c>
      <c r="H16" s="9">
        <v>15</v>
      </c>
    </row>
    <row r="17" spans="1:8" ht="18.95" customHeight="1" x14ac:dyDescent="0.15">
      <c r="A17" s="30" t="s">
        <v>21</v>
      </c>
      <c r="B17" s="30"/>
      <c r="C17" s="5">
        <v>120</v>
      </c>
      <c r="D17" s="5">
        <v>219</v>
      </c>
      <c r="E17" s="5">
        <v>329</v>
      </c>
      <c r="F17" s="6">
        <f t="shared" si="0"/>
        <v>339</v>
      </c>
      <c r="G17" s="7">
        <f t="shared" si="1"/>
        <v>1</v>
      </c>
      <c r="H17" s="11">
        <f>SUM(H4:H16)</f>
        <v>149.56637168141594</v>
      </c>
    </row>
    <row r="18" spans="1:8" ht="18.95" customHeight="1" x14ac:dyDescent="0.15"/>
  </sheetData>
  <mergeCells count="6">
    <mergeCell ref="A1:H1"/>
    <mergeCell ref="C2:E2"/>
    <mergeCell ref="F2:H2"/>
    <mergeCell ref="A17:B17"/>
    <mergeCell ref="A2:A3"/>
    <mergeCell ref="B2:B3"/>
  </mergeCells>
  <phoneticPr fontId="10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6"/>
  <sheetViews>
    <sheetView tabSelected="1" topLeftCell="A4" workbookViewId="0">
      <selection activeCell="H27" sqref="H27"/>
    </sheetView>
  </sheetViews>
  <sheetFormatPr defaultColWidth="9" defaultRowHeight="13.5" x14ac:dyDescent="0.15"/>
  <cols>
    <col min="1" max="1" width="12.75" customWidth="1"/>
    <col min="2" max="2" width="18.375" customWidth="1"/>
    <col min="3" max="3" width="9" style="14"/>
    <col min="4" max="4" width="34.875" style="14" customWidth="1"/>
  </cols>
  <sheetData>
    <row r="1" spans="1:8" s="14" customFormat="1" ht="44.25" customHeight="1" x14ac:dyDescent="0.15">
      <c r="A1" s="31" t="s">
        <v>40</v>
      </c>
      <c r="B1" s="31"/>
      <c r="C1" s="31"/>
      <c r="D1" s="31"/>
      <c r="E1" s="8"/>
      <c r="F1" s="8"/>
      <c r="G1" s="8"/>
      <c r="H1" s="8"/>
    </row>
    <row r="2" spans="1:8" ht="29.25" customHeight="1" x14ac:dyDescent="0.15">
      <c r="A2" s="12" t="s">
        <v>0</v>
      </c>
      <c r="B2" s="12" t="s">
        <v>1</v>
      </c>
      <c r="C2" s="12" t="s">
        <v>25</v>
      </c>
      <c r="D2" s="15" t="s">
        <v>26</v>
      </c>
    </row>
    <row r="3" spans="1:8" ht="24" customHeight="1" x14ac:dyDescent="0.15">
      <c r="A3" s="20">
        <v>1</v>
      </c>
      <c r="B3" s="20" t="s">
        <v>10</v>
      </c>
      <c r="C3" s="16">
        <v>20</v>
      </c>
      <c r="D3" s="18" t="s">
        <v>27</v>
      </c>
    </row>
    <row r="4" spans="1:8" ht="24" customHeight="1" x14ac:dyDescent="0.15">
      <c r="A4" s="20">
        <v>2</v>
      </c>
      <c r="B4" s="20" t="s">
        <v>19</v>
      </c>
      <c r="C4" s="16">
        <v>15</v>
      </c>
      <c r="D4" s="18" t="s">
        <v>28</v>
      </c>
    </row>
    <row r="5" spans="1:8" ht="24" customHeight="1" x14ac:dyDescent="0.15">
      <c r="A5" s="20">
        <v>3</v>
      </c>
      <c r="B5" s="20" t="s">
        <v>20</v>
      </c>
      <c r="C5" s="16">
        <v>15</v>
      </c>
      <c r="D5" s="18" t="s">
        <v>29</v>
      </c>
    </row>
    <row r="6" spans="1:8" ht="24" customHeight="1" x14ac:dyDescent="0.15">
      <c r="A6" s="21">
        <v>4</v>
      </c>
      <c r="B6" s="21" t="s">
        <v>12</v>
      </c>
      <c r="C6" s="17">
        <v>6</v>
      </c>
      <c r="D6" s="19" t="s">
        <v>33</v>
      </c>
    </row>
    <row r="7" spans="1:8" ht="24" customHeight="1" x14ac:dyDescent="0.15">
      <c r="A7" s="21">
        <v>5</v>
      </c>
      <c r="B7" s="21" t="s">
        <v>14</v>
      </c>
      <c r="C7" s="17">
        <v>8</v>
      </c>
      <c r="D7" s="19" t="s">
        <v>34</v>
      </c>
    </row>
    <row r="8" spans="1:8" ht="24" customHeight="1" x14ac:dyDescent="0.15">
      <c r="A8" s="21">
        <v>6</v>
      </c>
      <c r="B8" s="21" t="s">
        <v>16</v>
      </c>
      <c r="C8" s="17">
        <v>2</v>
      </c>
      <c r="D8" s="19" t="s">
        <v>35</v>
      </c>
    </row>
    <row r="9" spans="1:8" ht="24" customHeight="1" x14ac:dyDescent="0.15">
      <c r="A9" s="21">
        <v>7</v>
      </c>
      <c r="B9" s="21" t="s">
        <v>17</v>
      </c>
      <c r="C9" s="17">
        <v>15</v>
      </c>
      <c r="D9" s="19" t="s">
        <v>36</v>
      </c>
    </row>
    <row r="10" spans="1:8" ht="24" customHeight="1" x14ac:dyDescent="0.15">
      <c r="A10" s="21">
        <v>8</v>
      </c>
      <c r="B10" s="21" t="s">
        <v>18</v>
      </c>
      <c r="C10" s="17">
        <v>11</v>
      </c>
      <c r="D10" s="19" t="s">
        <v>37</v>
      </c>
    </row>
    <row r="11" spans="1:8" ht="24" customHeight="1" x14ac:dyDescent="0.15">
      <c r="A11" s="21">
        <v>9</v>
      </c>
      <c r="B11" s="21" t="s">
        <v>8</v>
      </c>
      <c r="C11" s="17">
        <v>14</v>
      </c>
      <c r="D11" s="19" t="s">
        <v>38</v>
      </c>
    </row>
    <row r="12" spans="1:8" ht="24" customHeight="1" x14ac:dyDescent="0.15">
      <c r="A12" s="21">
        <v>10</v>
      </c>
      <c r="B12" s="21" t="s">
        <v>9</v>
      </c>
      <c r="C12" s="17">
        <v>24</v>
      </c>
      <c r="D12" s="19" t="s">
        <v>39</v>
      </c>
      <c r="G12" s="13"/>
    </row>
    <row r="13" spans="1:8" ht="24" customHeight="1" x14ac:dyDescent="0.15">
      <c r="A13" s="21">
        <v>11</v>
      </c>
      <c r="B13" s="21" t="s">
        <v>11</v>
      </c>
      <c r="C13" s="17">
        <v>9</v>
      </c>
      <c r="D13" s="19" t="s">
        <v>30</v>
      </c>
    </row>
    <row r="14" spans="1:8" ht="24" customHeight="1" x14ac:dyDescent="0.15">
      <c r="A14" s="21">
        <v>12</v>
      </c>
      <c r="B14" s="21" t="s">
        <v>13</v>
      </c>
      <c r="C14" s="17">
        <v>9</v>
      </c>
      <c r="D14" s="19" t="s">
        <v>31</v>
      </c>
    </row>
    <row r="15" spans="1:8" ht="24" customHeight="1" x14ac:dyDescent="0.15">
      <c r="A15" s="21">
        <v>13</v>
      </c>
      <c r="B15" s="21" t="s">
        <v>15</v>
      </c>
      <c r="C15" s="17">
        <v>2</v>
      </c>
      <c r="D15" s="19" t="s">
        <v>32</v>
      </c>
    </row>
    <row r="16" spans="1:8" ht="18.75" customHeight="1" x14ac:dyDescent="0.15">
      <c r="A16" s="32" t="s">
        <v>41</v>
      </c>
      <c r="B16" s="33"/>
      <c r="C16" s="34">
        <f>SUM(C3:C15)</f>
        <v>150</v>
      </c>
      <c r="D16" s="35" t="s">
        <v>42</v>
      </c>
    </row>
  </sheetData>
  <mergeCells count="2">
    <mergeCell ref="A1:D1"/>
    <mergeCell ref="A16:B16"/>
  </mergeCells>
  <phoneticPr fontId="10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名额分配</vt:lpstr>
      <vt:lpstr>编号分配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tw</cp:lastModifiedBy>
  <dcterms:created xsi:type="dcterms:W3CDTF">2019-03-15T02:20:00Z</dcterms:created>
  <dcterms:modified xsi:type="dcterms:W3CDTF">2019-05-24T05:29:26Z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